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<sst xmlns="http://schemas.openxmlformats.org/spreadsheetml/2006/main" count="40" uniqueCount="36">
  <si>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</si>
  <si>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</si>
  <si>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</si>
  <si>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</si>
  <si>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</si>
  <si>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</si>
  <si>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</si>
  <si>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</si>
  <si>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</si>
  <si>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</si>
  <si>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</si>
  <si>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</si>
  <si>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</si>
  <si>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</si>
  <si>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</si>
  <si>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</si>
  <si>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</si>
  <si>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</si>
  <si>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</si>
  <si>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</si>
  <si>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</si>
  <si>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</si>
  <si>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</si>
  <si>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</si>
  <si>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</si>
  <si>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</si>
  <si>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</si>
  <si>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</si>
  <si>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</si>
  <si>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</si>
  <si>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</si>
  <si>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</si>
  <si>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</si>
  <si>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</si>
  <si>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</si>
  <si>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Московский пр-кт, 23б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</si>
</sst>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123.49</v>
      </c>
      <c r="D11" s="37">
        <v>95938.180000000008</v>
      </c>
      <c r="E11" s="32">
        <v>2623.6</v>
      </c>
      <c r="F11" s="31">
        <v>2.1000000000000001E-2</v>
      </c>
      <c r="G11" s="22">
        <v>757.54</v>
      </c>
      <c r="H11" s="22">
        <v>945.12</v>
      </c>
      <c r="I11" s="22">
        <v>1468.84</v>
      </c>
      <c r="J11" s="22">
        <v>43049.279999999999</v>
      </c>
      <c r="K11" s="33">
        <v>4.7068912944046346E-2</v>
      </c>
      <c r="L11" s="24">
        <f>J11-D11</f>
        <v>-52888.900000000009</v>
      </c>
    </row>
    <row r="12" spans="2:12" s="25" customFormat="1" ht="27.75" customHeight="1" x14ac:dyDescent="0.25">
      <c r="B12" s="21" t="s">
        <v>18</v>
      </c>
      <c r="C12" s="31">
        <v>119.07699999999998</v>
      </c>
      <c r="D12" s="37">
        <v>94029.42</v>
      </c>
      <c r="E12" s="32">
        <v>2623.6</v>
      </c>
      <c r="F12" s="31">
        <v>2.1000000099999999E-2</v>
      </c>
      <c r="G12" s="22">
        <v>757.54</v>
      </c>
      <c r="H12" s="22">
        <v>945.12</v>
      </c>
      <c r="I12" s="22">
        <v>1468.84</v>
      </c>
      <c r="J12" s="22">
        <v>43506.36</v>
      </c>
      <c r="K12" s="33">
        <v>4.5386872998932758E-2</v>
      </c>
      <c r="L12" s="24">
        <f t="shared" ref="L12:L22" si="0">J12-D12</f>
        <v>-50523.06</v>
      </c>
    </row>
    <row r="13" spans="2:12" s="25" customFormat="1" ht="27.75" customHeight="1" x14ac:dyDescent="0.25">
      <c r="B13" s="21" t="s">
        <v>19</v>
      </c>
      <c r="C13" s="31">
        <v>69.797999999999988</v>
      </c>
      <c r="D13" s="37">
        <v>55116.11</v>
      </c>
      <c r="E13" s="32">
        <v>2623.6</v>
      </c>
      <c r="F13" s="31">
        <v>2.1000000099999999E-2</v>
      </c>
      <c r="G13" s="22">
        <v>757.54</v>
      </c>
      <c r="H13" s="22">
        <v>945.12</v>
      </c>
      <c r="I13" s="22">
        <v>1468.84</v>
      </c>
      <c r="J13" s="22">
        <v>43506.33</v>
      </c>
      <c r="K13" s="23">
        <v>2.6603903033999083E-2</v>
      </c>
      <c r="L13" s="24">
        <f t="shared" si="0"/>
        <v>-11609.779999999999</v>
      </c>
    </row>
    <row r="14" spans="2:12" s="25" customFormat="1" ht="27.75" customHeight="1" x14ac:dyDescent="0.25">
      <c r="B14" s="21" t="s">
        <v>20</v>
      </c>
      <c r="C14" s="31">
        <v>62.639000000000003</v>
      </c>
      <c r="D14" s="37">
        <v>49463.33</v>
      </c>
      <c r="E14" s="32">
        <v>2623.6</v>
      </c>
      <c r="F14" s="31">
        <v>2.1000000099999999E-2</v>
      </c>
      <c r="G14" s="22">
        <v>757.54</v>
      </c>
      <c r="H14" s="22">
        <v>945.12</v>
      </c>
      <c r="I14" s="22">
        <v>1468.84</v>
      </c>
      <c r="J14" s="22">
        <v>43506.36</v>
      </c>
      <c r="K14" s="23">
        <v>2.3875209635615187E-2</v>
      </c>
      <c r="L14" s="24">
        <f t="shared" si="0"/>
        <v>-5956.9700000000012</v>
      </c>
    </row>
    <row r="15" spans="2:12" s="25" customFormat="1" ht="27.75" customHeight="1" x14ac:dyDescent="0.25">
      <c r="B15" s="21" t="s">
        <v>21</v>
      </c>
      <c r="C15" s="31">
        <v>44.667000000000002</v>
      </c>
      <c r="D15" s="37">
        <v>35271.39</v>
      </c>
      <c r="E15" s="32">
        <v>2623.6</v>
      </c>
      <c r="F15" s="31">
        <v>2.1000000099999999E-2</v>
      </c>
      <c r="G15" s="22">
        <v>757.54</v>
      </c>
      <c r="H15" s="22">
        <v>945.12</v>
      </c>
      <c r="I15" s="22">
        <v>1468.84</v>
      </c>
      <c r="J15" s="22">
        <v>43506.36</v>
      </c>
      <c r="K15" s="23">
        <v>1.7025080042689437E-2</v>
      </c>
      <c r="L15" s="24">
        <f t="shared" si="0"/>
        <v>8234.9700000000012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2623.6</v>
      </c>
      <c r="F16" s="31">
        <v>2.1000000099999999E-2</v>
      </c>
      <c r="G16" s="22">
        <v>757.54</v>
      </c>
      <c r="H16" s="22">
        <v>945.12</v>
      </c>
      <c r="I16" s="22">
        <v>1468.84</v>
      </c>
      <c r="J16" s="22">
        <v>43541.81</v>
      </c>
      <c r="K16" s="23">
        <v>0</v>
      </c>
      <c r="L16" s="24">
        <f t="shared" si="0"/>
        <v>43541.81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2623.6</v>
      </c>
      <c r="F17" s="31">
        <v>2.1000000099999999E-2</v>
      </c>
      <c r="G17" s="22">
        <v>778.75</v>
      </c>
      <c r="H17" s="22">
        <v>971.58</v>
      </c>
      <c r="I17" s="22">
        <v>1645.09</v>
      </c>
      <c r="J17" s="22">
        <v>44835.140000000007</v>
      </c>
      <c r="K17" s="23">
        <v>0</v>
      </c>
      <c r="L17" s="24">
        <f t="shared" si="0"/>
        <v>44835.140000000007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2623.6</v>
      </c>
      <c r="F18" s="31">
        <v>2.1000000099999999E-2</v>
      </c>
      <c r="G18" s="22">
        <v>778.75</v>
      </c>
      <c r="H18" s="22">
        <v>971.58</v>
      </c>
      <c r="I18" s="22">
        <v>1645.09</v>
      </c>
      <c r="J18" s="22">
        <v>44835.140000000007</v>
      </c>
      <c r="K18" s="23">
        <v>0</v>
      </c>
      <c r="L18" s="24">
        <f t="shared" si="0"/>
        <v>44835.140000000007</v>
      </c>
    </row>
    <row r="19" spans="2:12" s="25" customFormat="1" ht="27.75" customHeight="1" x14ac:dyDescent="0.25">
      <c r="B19" s="21" t="s">
        <v>25</v>
      </c>
      <c r="C19" s="31">
        <v>2.944</v>
      </c>
      <c r="D19" s="37">
        <v>2365.92</v>
      </c>
      <c r="E19" s="32">
        <v>2623.6</v>
      </c>
      <c r="F19" s="31">
        <v>2.1000000099999999E-2</v>
      </c>
      <c r="G19" s="22">
        <v>778.75</v>
      </c>
      <c r="H19" s="22">
        <v>971.58</v>
      </c>
      <c r="I19" s="22">
        <v>1645.09</v>
      </c>
      <c r="J19" s="22">
        <v>44278.43</v>
      </c>
      <c r="K19" s="23">
        <v>1.1221222747370026E-3</v>
      </c>
      <c r="L19" s="24">
        <f t="shared" si="0"/>
        <v>41912.51</v>
      </c>
    </row>
    <row r="20" spans="2:12" s="25" customFormat="1" ht="27.75" customHeight="1" x14ac:dyDescent="0.25">
      <c r="B20" s="21" t="s">
        <v>26</v>
      </c>
      <c r="C20" s="31">
        <v>42.966999999999999</v>
      </c>
      <c r="D20" s="37">
        <v>34531.339999999997</v>
      </c>
      <c r="E20" s="32">
        <v>2623</v>
      </c>
      <c r="F20" s="31">
        <v>2.1000000000000001E-2</v>
      </c>
      <c r="G20" s="22">
        <v>778.75</v>
      </c>
      <c r="H20" s="22">
        <v>971.58</v>
      </c>
      <c r="I20" s="22">
        <v>1645.09</v>
      </c>
      <c r="J20" s="22">
        <v>44268.62</v>
      </c>
      <c r="K20" s="23">
        <v>1.6380861608844832E-2</v>
      </c>
      <c r="L20" s="24">
        <f t="shared" si="0"/>
        <v>9737.2800000000061</v>
      </c>
    </row>
    <row r="21" spans="2:12" s="25" customFormat="1" ht="27.75" customHeight="1" x14ac:dyDescent="0.25">
      <c r="B21" s="21" t="s">
        <v>27</v>
      </c>
      <c r="C21" s="31">
        <v>87.657999999999987</v>
      </c>
      <c r="D21" s="37">
        <v>70448.240000000005</v>
      </c>
      <c r="E21" s="32">
        <v>2623</v>
      </c>
      <c r="F21" s="31">
        <v>2.1000000000000001E-2</v>
      </c>
      <c r="G21" s="22">
        <v>778.75</v>
      </c>
      <c r="H21" s="22">
        <v>971.58</v>
      </c>
      <c r="I21" s="22">
        <v>1645.09</v>
      </c>
      <c r="J21" s="22">
        <v>44268.62</v>
      </c>
      <c r="K21" s="23">
        <v>3.3418985894014486E-2</v>
      </c>
      <c r="L21" s="24">
        <f t="shared" si="0"/>
        <v>-26179.620000000003</v>
      </c>
    </row>
    <row r="22" spans="2:12" s="25" customFormat="1" ht="27.75" customHeight="1" x14ac:dyDescent="0.25">
      <c r="B22" s="21" t="s">
        <v>28</v>
      </c>
      <c r="C22" s="31">
        <v>110.72799999999999</v>
      </c>
      <c r="D22" s="37">
        <v>90091.8</v>
      </c>
      <c r="E22" s="32">
        <v>2623</v>
      </c>
      <c r="F22" s="31">
        <v>2.1000000000000001E-2</v>
      </c>
      <c r="G22" s="22">
        <v>778.75</v>
      </c>
      <c r="H22" s="22">
        <v>971.58</v>
      </c>
      <c r="I22" s="22">
        <v>1645.09</v>
      </c>
      <c r="J22" s="22">
        <v>44817.270000000004</v>
      </c>
      <c r="K22" s="23">
        <v>4.2214258482653449E-2</v>
      </c>
      <c r="L22" s="24">
        <f t="shared" si="0"/>
        <v>-45274.53</v>
      </c>
    </row>
    <row r="23" spans="2:12" s="25" customFormat="1" ht="15" x14ac:dyDescent="0.25">
      <c r="B23" s="26" t="s">
        <v>29</v>
      </c>
      <c r="C23" s="27">
        <f>SUM(C11:C22)</f>
        <v>663.96799999999985</v>
      </c>
      <c r="D23" s="27">
        <f>SUM(D11:D22)</f>
        <v>527255.7300000001</v>
      </c>
      <c r="E23" s="34">
        <f>E22</f>
        <v>2623</v>
      </c>
      <c r="F23" s="29">
        <f>SUM(F11:F22)/12</f>
        <v>2.1000000066666663E-2</v>
      </c>
      <c r="G23" s="28"/>
      <c r="H23" s="28"/>
      <c r="I23" s="28"/>
      <c r="J23" s="28">
        <f>SUM(J11:J22)</f>
        <v>527919.72</v>
      </c>
      <c r="K23" s="30">
        <f>SUM(K11:K22)/12</f>
        <v>2.1091350576294382E-2</v>
      </c>
      <c r="L23" s="28">
        <f t="shared" ref="L23" si="1">SUM(L11:L22)</f>
        <v>663.99000000001251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2020-03-11T07:05:50Z</dcterms:modified>
</cp:coreProperties>
</file>